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bdullaeva\Desktop\6. июнь_инд и фин\"/>
    </mc:Choice>
  </mc:AlternateContent>
  <bookViews>
    <workbookView xWindow="0" yWindow="0" windowWidth="28800" windowHeight="11430"/>
  </bookViews>
  <sheets>
    <sheet name="Таблица 1" sheetId="1" r:id="rId1"/>
  </sheets>
  <definedNames>
    <definedName name="_xlnm.Print_Titles" localSheetId="0">'Таблица 1'!$5:$6</definedName>
    <definedName name="_xlnm.Print_Area" localSheetId="0">'Таблица 1'!$A$1:$G$62</definedName>
  </definedNames>
  <calcPr calcId="162913" refMode="R1C1"/>
</workbook>
</file>

<file path=xl/calcChain.xml><?xml version="1.0" encoding="utf-8"?>
<calcChain xmlns="http://schemas.openxmlformats.org/spreadsheetml/2006/main">
  <c r="F52" i="1" l="1"/>
  <c r="F49" i="1" l="1"/>
  <c r="F39" i="1"/>
  <c r="F34" i="1"/>
  <c r="F35" i="1"/>
  <c r="F33" i="1"/>
  <c r="F31" i="1"/>
  <c r="F30" i="1"/>
  <c r="F62" i="1" l="1"/>
  <c r="F60" i="1"/>
  <c r="F58" i="1"/>
  <c r="F57" i="1"/>
  <c r="F55" i="1"/>
  <c r="F54" i="1"/>
  <c r="F51" i="1"/>
  <c r="F47" i="1"/>
  <c r="F45" i="1"/>
  <c r="F44" i="1"/>
  <c r="F42" i="1"/>
  <c r="F37" i="1"/>
  <c r="F36" i="1"/>
  <c r="F23" i="1"/>
  <c r="F24" i="1"/>
  <c r="F25" i="1"/>
  <c r="F26" i="1"/>
  <c r="F27" i="1"/>
  <c r="F28" i="1"/>
  <c r="F21" i="1"/>
  <c r="F22" i="1"/>
  <c r="F20" i="1"/>
  <c r="F18" i="1"/>
  <c r="F17" i="1"/>
  <c r="F13" i="1"/>
  <c r="F9" i="1"/>
  <c r="F8" i="1"/>
  <c r="F11" i="1"/>
</calcChain>
</file>

<file path=xl/sharedStrings.xml><?xml version="1.0" encoding="utf-8"?>
<sst xmlns="http://schemas.openxmlformats.org/spreadsheetml/2006/main" count="176" uniqueCount="124">
  <si>
    <t>№ п/п</t>
  </si>
  <si>
    <t>Наименование государственной программы/подпрограммы/ показателя</t>
  </si>
  <si>
    <t>Единица измерения</t>
  </si>
  <si>
    <t>Значение показателя</t>
  </si>
  <si>
    <t>1</t>
  </si>
  <si>
    <t>2</t>
  </si>
  <si>
    <t>1.1</t>
  </si>
  <si>
    <t>1.</t>
  </si>
  <si>
    <t>1.2</t>
  </si>
  <si>
    <t>1.1.1</t>
  </si>
  <si>
    <t>Государственная программа Республики Дагестан "Содействие занятости населения"</t>
  </si>
  <si>
    <t>Уровень регистрируемой безработицы</t>
  </si>
  <si>
    <t>Численность пострадавших в результате несчастных случаев на производстве с утратой трудоспособности на 1 рабочий день и более, человек на 1 тыс. работающих</t>
  </si>
  <si>
    <t>Комплекс процессных мероприятий 1 "Активная политика занятости населения и социальная поддержка безработных граждан"</t>
  </si>
  <si>
    <t>Уровень общей (по методологии МОТ) безработицы</t>
  </si>
  <si>
    <t>Удельный вес трудоустроенных граждан в общей численности граждан, обратившихся за содействием в поиске подходящей работы в органы службы занятости</t>
  </si>
  <si>
    <t>1.1.2</t>
  </si>
  <si>
    <t>Комплекс процессных мероприятий 2 "Сопровождение инвалидов молодого возраста при получении ими профессионального образования и содействия в последующем трудоустройстве"</t>
  </si>
  <si>
    <t>2.1.1</t>
  </si>
  <si>
    <t>Доля трудоустроенных инвалидов молодого возраста в общей численности инвалидов молодого возраста, завершивших обучение</t>
  </si>
  <si>
    <t>Доля инвалидов молодого возраста, получивших государственную услугу по организации профессиональной ориентации граждан, в общей численности инвалидов молодого возраста, обратившихся в органы службы занятости в целях поиска подходящей работы в отчетном периоде</t>
  </si>
  <si>
    <t>Доля безработных инвалидов молодого возраста, приступивших к профессиональному обучению и дополнительному профессиональному образованию, в общей численности зарегистрированных в отчетном периоде безработных инвалидов молодого возраста</t>
  </si>
  <si>
    <t>Доля инвалидов молодого возраста, принятых на обучение по образовательным программам среднего профессионального образования, в общей численности инвалидов соответствующего возраста: от 18 до 24 лет</t>
  </si>
  <si>
    <t>Доля инвалидов молодого возраста, принятых на обучение по образовательным программам среднего профессионального образования, в общей численности инвалидов соответствующего возраста: от 25 до 44 лет</t>
  </si>
  <si>
    <t>Доля инвалидов молодого возраста, принятых на обучение по образовательным программам высшего образования, в общей численности инвалидов соответствующего возраста: от 18 до 24 лет</t>
  </si>
  <si>
    <t>Доля инвалидов молодого возраста, принятых на обучение по образовательным программам высшего образования, в общей численности инвалидов соответствующего возраста: от 25 до 44 лет</t>
  </si>
  <si>
    <t>Доля занятых инвалидов молодого возраста, нашедших работу по специальности по истечении 6 месяцев и более после получения образования по образовательным программам среднего профессионального образования</t>
  </si>
  <si>
    <t>Доля занятых инвалидов молодого возраста, нашедших работу по специальности по истечении 6 месяцев и более после получения образования по образовательным программам высшего образования</t>
  </si>
  <si>
    <t>Комплекс процессных мероприятий 3 «Улучшение условий и охраны труда»</t>
  </si>
  <si>
    <t>Численность пострадавших в результате несчастных случаев на производстве со смертельным исходом на 1 тыс. работающих</t>
  </si>
  <si>
    <t>Количество дней временной нетрудоспособности в связи с несчастным случаем на производстве в расчете на 1 пострадавшего</t>
  </si>
  <si>
    <t>Численность работников с установленным предварительным диагнозом профессионального заболевания по результатам проведения обязательных периодических медицинских осмотров на 10 тыс. работающих</t>
  </si>
  <si>
    <t>Количество рабочих мест, на которых проведена специальная оценка условий труда</t>
  </si>
  <si>
    <t>Человек</t>
  </si>
  <si>
    <t>Человеко-день</t>
  </si>
  <si>
    <t>Тысяча мест</t>
  </si>
  <si>
    <t>Удельный вес рабочих мест, на которых проведена специальная оценка условий труда, в общем количестве рабочих мест</t>
  </si>
  <si>
    <t>Количество рабочих мест, на которых улучшены условия труда, по результатам специальной оценки условий труда</t>
  </si>
  <si>
    <t>Численность работников, занятых на работе со вредными и (или) опасными условиями труда</t>
  </si>
  <si>
    <t>Удельный вес работников, занятых на работе со вредными и (или) опасными условиями труда, от общей численности работников</t>
  </si>
  <si>
    <t>Процент</t>
  </si>
  <si>
    <t>3.1.1</t>
  </si>
  <si>
    <t>2.</t>
  </si>
  <si>
    <t>Государственная программа Республики Дагестан "Социальная поддержка граждан"</t>
  </si>
  <si>
    <t>Доля населения, имеющего денежные доходы ниже величины прожиточного минимума, в общей численности населения Республики Дагестан</t>
  </si>
  <si>
    <t>2.1</t>
  </si>
  <si>
    <t>2.2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</si>
  <si>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</si>
  <si>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</si>
  <si>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</si>
  <si>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</si>
  <si>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</si>
  <si>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</si>
  <si>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</si>
  <si>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</si>
  <si>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</si>
  <si>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</si>
  <si>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</si>
  <si>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</si>
  <si>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</si>
  <si>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</si>
  <si>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</si>
  <si>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</si>
  <si>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</si>
  <si>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Региональный проект 1 "Старшее поколение"</t>
  </si>
  <si>
    <t>Комплекс процессных мероприятий 1 "Развитие мер социальной поддержки отдельных категорий граждан"</t>
  </si>
  <si>
    <t>Доля граждан, охваченных государственной социальной помощью на основании социального контракта, среднедушевой доход которых (среднедушевой доход семьи которых) превысил величину прожиточного минимума, установленную в субъекте Российской Федерации, по окончании срока действия социального контракта в общей численности граждан, охваченных государственной социальной помощью на основании социального контракта</t>
  </si>
  <si>
    <t>Удельный вес безнадзорных и беспризорных несовершеннолетних детей в общей численности детей в Республике Дагестан</t>
  </si>
  <si>
    <t>2.2.1</t>
  </si>
  <si>
    <t>Комплекс процессных мероприятий 2 "Совершенствование социальной поддержки семьи и детей"</t>
  </si>
  <si>
    <t>Комплекс процессных мероприятий 3 "Модернизация и развитие социального обслуживания населения"</t>
  </si>
  <si>
    <t>Отношение средней заработной платы социальных работников учреждений социального обслуживания населения к среднемесячному доходу от трудовой деятельности по Республике Дагестан</t>
  </si>
  <si>
    <t>Удельный вес граждан пожилого возраста и инвалидов, получивших услуги в негосударственных учреждениях социального обслуживания, в общей численности граждан пожилого возраста и инвалидов, получивших услуги в учреждениях социального обслуживания всех форм собственности</t>
  </si>
  <si>
    <t>2.3.1</t>
  </si>
  <si>
    <t>2.3.2</t>
  </si>
  <si>
    <t>Комплекс процессных мероприятий 4 "Повышение эффективности государственной поддержки социально ориентированных некоммерческих организаций"</t>
  </si>
  <si>
    <t>Количество социально ориентированных некоммерческих организаций, которым оказана финансовая поддержка</t>
  </si>
  <si>
    <t>Количество публикаций о социально значимой деятельности, проектах и мероприятиях социально ориентированных некоммерческих организаций в средствах массовой информации</t>
  </si>
  <si>
    <t>2.4.1</t>
  </si>
  <si>
    <t>2.4.2</t>
  </si>
  <si>
    <t>Комплекс процессных мероприятий 5 "Формирование системы комплексной реабилитации и абилитации инвалидов, в том числе детей-инвалидов, в Республике Дагестан"</t>
  </si>
  <si>
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 (взрослые)</t>
  </si>
  <si>
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 (дети)</t>
  </si>
  <si>
    <t>2.5.1</t>
  </si>
  <si>
    <t>2.5.2</t>
  </si>
  <si>
    <t>3.</t>
  </si>
  <si>
    <t>Государственная программа Республики Дагестан "Оказание содействия добровольному переселению в Республику Дагестан соотечественников, проживающих за рубежом"</t>
  </si>
  <si>
    <t>Численность участников Государственной программы и членов их семей, прибывших в Республику Дагестан и поставленных на учет в МВД по Республике Дагестан</t>
  </si>
  <si>
    <t>3.1</t>
  </si>
  <si>
    <t>Комплекс процессных мероприятий 1 "Обеспечение реализации мероприятий государственной программы Республики Дагестан "Оказание содействия добровольному переселению в Республику Дагестан
соотечественников, проживающих за рубежом"</t>
  </si>
  <si>
    <t>Единица</t>
  </si>
  <si>
    <t>Доля граждан, получивших компенсацию оплаты взноса на капитальный ремонт общего имущества в многоквартирном доме, от общего числа граждан, имеющих право на получение такой компенсации в соответствии с федеральными законами и обратившимся в установленном порядке за ее получением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</si>
  <si>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</si>
  <si>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 xml:space="preserve">Примечание </t>
  </si>
  <si>
    <t>Региональный проект 2 "Многодетная семья"</t>
  </si>
  <si>
    <t>Доля пожилых граждан и инвалидов, получающих долговременный уход, от общего числа нуждающихся в таком уходе граждан</t>
  </si>
  <si>
    <t>2.2.2</t>
  </si>
  <si>
    <t>Доля граждан, охваченных государственной социальной помощью на основании социального контракта, в общей численности малоимущих граждан</t>
  </si>
  <si>
    <t>Региональный проект 1 "Образование для рынка труда"</t>
  </si>
  <si>
    <t>Доля предприятий, достигших ежегодного 5%-ного прироста производительности труда на предприятиях-участниках, внедряющих мероприятия по повышению производительности труда под федеральным и региональным управлением</t>
  </si>
  <si>
    <t>Процент достижения
для положительных
показателей
(факт/план), для
отрицательных
показателей
(план/факт)</t>
  </si>
  <si>
    <t>Региональный проект 3 "Управление рынком труда"</t>
  </si>
  <si>
    <t>−</t>
  </si>
  <si>
    <t>Реализация государственных программ Республики Дагестан в 2026 году</t>
  </si>
  <si>
    <t>План на 2026 год</t>
  </si>
  <si>
    <t>Факт на 1 января 2026 г.
Периодичность расчета показателя является годовой.</t>
  </si>
  <si>
    <t xml:space="preserve">Доля реабилитационных организаций, осуществивших переход к реализации мероприятий и оказанию услуг по отдельным основным направлениям комплексной реабилитации и абилитации инвалидов в соответствии со стандартами, в общем количестве реабилитационных организаций, запланированных к реализации мероприятий и оказанию услуг в соответствии со стандартами </t>
  </si>
  <si>
    <t>х</t>
  </si>
  <si>
    <t>Приведены фактические значения показателей за 2025 год (оперативные данные).
Периодичность расчета показателей является годовой; промежуточные итоги не рассчитываются.</t>
  </si>
  <si>
    <t>Периодичность расчета показателя является годовой, по итогам реализации мероприятия (при этом достижение показателя предусмотрено в рамках программы начиная с 2026 года).</t>
  </si>
  <si>
    <t>Достижение показателя планируется обеспечить к концу 2026 года, поскольку согласно соглашению выполнение показателя предоставления субсидии оценивается лишь по итогам текущего года по состоянию на 1 января 2027 года.</t>
  </si>
  <si>
    <t xml:space="preserve">Приведено фактическое значение показателя за 2025 год по данным ЕМИСС.
Периодичность расчета показателя является годовой (ежегодно в конце апреля); промежуточные итоги не рассчитываются. </t>
  </si>
  <si>
    <t>Данные на 1 июня 2026 г.</t>
  </si>
  <si>
    <t>Факт на 1 июля
2026 года</t>
  </si>
  <si>
    <t>Данные Дагестанстата в среднем за февраль-апрель 2026 г.</t>
  </si>
  <si>
    <t>Данные на 1 июля 2026 г.</t>
  </si>
  <si>
    <t xml:space="preserve">Приведено фактическое значение показателя на 1 июля 2026 г. 
(нарастающим итогом с начала года)
Периодичность расчета показатела - квартальная. </t>
  </si>
  <si>
    <t xml:space="preserve">Данные ФГИС СОУТ на 1 июля 2026 г. </t>
  </si>
  <si>
    <t>Данные Дагестанстата за 2025 год. 
Периодичность расчета показателя является годовой (ежегодно в июне); промежуточные итоги не рассчитываются.</t>
  </si>
  <si>
    <t>По оперативной информации Минтруда РД средняя заработная плата социальных работников учреждений социального обслуживания населения на 1 июля 2026 г. составила 37417,9 руб. или 100,3 проц. от прогнозного значения на 2026 год среднемесячного дохода от трудовой деятельности</t>
  </si>
  <si>
    <t xml:space="preserve">Приведено фактическое значение показателя на 1 июля 2026 г. 
Периодичность расчета показатела - квартальная. </t>
  </si>
  <si>
    <t xml:space="preserve">Приведено фактическое значение показателя на 1 июля 2026 г. Организация профессионального обучения безработных граждан планируется во II полугодии 2026 года
Периодичность расчета показатела - квартальная. </t>
  </si>
  <si>
    <t>Региональный проект 2 "Производительность труда" (отв. - Минэкономразвития РД)</t>
  </si>
  <si>
    <t xml:space="preserve">Приведено фактическое значение показателя на 1 июля 2026 г. по оперативной информации.
Периодичность расчета показатела - квартальная.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</si>
</sst>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6" fillId="3" borderId="2" xfId="0" applyFont="1" applyFill="1" applyBorder="1"/>
    <xf numFmtId="0" fontId="4" fillId="3" borderId="0" xfId="0" applyFont="1" applyFill="1"/>
    <xf numFmtId="0" fontId="6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5" borderId="0" xfId="0" applyFont="1" applyFill="1"/>
    <xf numFmtId="0" fontId="4" fillId="6" borderId="0" xfId="0" applyFont="1" applyFill="1"/>
    <xf numFmtId="0" fontId="5" fillId="0" borderId="0" xfId="0" applyFont="1"/>
    <xf numFmtId="0" fontId="4" fillId="3" borderId="2" xfId="0" applyFont="1" applyFill="1" applyBorder="1" applyAlignment="1">
      <alignment horizontal="left" wrapText="1"/>
    </xf>
    <xf numFmtId="0" fontId="5" fillId="3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0" fontId="4" fillId="2" borderId="2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85" zoomScaleNormal="85" workbookViewId="0">
      <selection activeCell="J1" sqref="J1:J1048576"/>
    </sheetView>
  </sheetViews>
  <sheetFormatPr defaultColWidth="21.7109375" defaultRowHeight="15.75" x14ac:dyDescent="0.25"/>
  <cols>
    <col min="1" max="1" width="21.7109375" style="7"/>
    <col min="2" max="2" width="65.85546875" style="5" customWidth="1"/>
    <col min="3" max="6" width="21.7109375" style="5"/>
    <col min="7" max="7" width="97" style="5" customWidth="1"/>
    <col min="8" max="9" width="21.7109375" style="5" hidden="1" customWidth="1"/>
    <col min="10" max="11" width="21.7109375" style="5" customWidth="1"/>
    <col min="12" max="16384" width="21.7109375" style="5"/>
  </cols>
  <sheetData>
    <row r="1" spans="1:10" x14ac:dyDescent="0.25">
      <c r="A1" s="45" t="s">
        <v>103</v>
      </c>
      <c r="B1" s="45"/>
      <c r="C1" s="45"/>
      <c r="D1" s="45"/>
      <c r="E1" s="45"/>
      <c r="F1" s="45"/>
      <c r="G1" s="45"/>
    </row>
    <row r="2" spans="1:10" x14ac:dyDescent="0.25">
      <c r="A2" s="45"/>
      <c r="B2" s="45"/>
      <c r="C2" s="45"/>
      <c r="D2" s="45"/>
      <c r="E2" s="45"/>
      <c r="F2" s="45"/>
      <c r="G2" s="45"/>
    </row>
    <row r="3" spans="1:10" x14ac:dyDescent="0.25">
      <c r="A3" s="45"/>
      <c r="B3" s="45"/>
      <c r="C3" s="45"/>
      <c r="D3" s="45"/>
      <c r="E3" s="45"/>
      <c r="F3" s="45"/>
      <c r="G3" s="45"/>
    </row>
    <row r="4" spans="1:10" x14ac:dyDescent="0.25">
      <c r="A4" s="46" t="s">
        <v>0</v>
      </c>
      <c r="B4" s="46" t="s">
        <v>1</v>
      </c>
      <c r="C4" s="46" t="s">
        <v>2</v>
      </c>
      <c r="D4" s="46" t="s">
        <v>3</v>
      </c>
      <c r="E4" s="48"/>
      <c r="F4" s="22"/>
      <c r="G4" s="46" t="s">
        <v>93</v>
      </c>
    </row>
    <row r="5" spans="1:10" ht="114" customHeight="1" x14ac:dyDescent="0.25">
      <c r="A5" s="47"/>
      <c r="B5" s="48"/>
      <c r="C5" s="48"/>
      <c r="D5" s="19" t="s">
        <v>104</v>
      </c>
      <c r="E5" s="19" t="s">
        <v>113</v>
      </c>
      <c r="F5" s="19" t="s">
        <v>100</v>
      </c>
      <c r="G5" s="48"/>
      <c r="J5" s="23"/>
    </row>
    <row r="6" spans="1:10" x14ac:dyDescent="0.25">
      <c r="A6" s="3" t="s">
        <v>4</v>
      </c>
      <c r="B6" s="4" t="s">
        <v>5</v>
      </c>
      <c r="C6" s="4">
        <v>3</v>
      </c>
      <c r="D6" s="4">
        <v>4</v>
      </c>
      <c r="E6" s="4">
        <v>5</v>
      </c>
      <c r="F6" s="4"/>
      <c r="G6" s="4">
        <v>6</v>
      </c>
    </row>
    <row r="7" spans="1:10" s="6" customFormat="1" x14ac:dyDescent="0.25">
      <c r="A7" s="2" t="s">
        <v>7</v>
      </c>
      <c r="B7" s="40" t="s">
        <v>10</v>
      </c>
      <c r="C7" s="40"/>
      <c r="D7" s="40"/>
      <c r="E7" s="40"/>
      <c r="F7" s="40"/>
      <c r="G7" s="40"/>
    </row>
    <row r="8" spans="1:10" s="9" customFormat="1" x14ac:dyDescent="0.25">
      <c r="A8" s="1" t="s">
        <v>6</v>
      </c>
      <c r="B8" s="8" t="s">
        <v>11</v>
      </c>
      <c r="C8" s="13" t="s">
        <v>40</v>
      </c>
      <c r="D8" s="33">
        <v>0.6</v>
      </c>
      <c r="E8" s="33">
        <v>0.4</v>
      </c>
      <c r="F8" s="33">
        <f>D8/E8*100</f>
        <v>149.99999999999997</v>
      </c>
      <c r="G8" s="19" t="s">
        <v>115</v>
      </c>
    </row>
    <row r="9" spans="1:10" s="9" customFormat="1" ht="47.25" x14ac:dyDescent="0.25">
      <c r="A9" s="1" t="s">
        <v>8</v>
      </c>
      <c r="B9" s="10" t="s">
        <v>12</v>
      </c>
      <c r="C9" s="13" t="s">
        <v>33</v>
      </c>
      <c r="D9" s="36">
        <v>0.47199999999999998</v>
      </c>
      <c r="E9" s="36">
        <v>0.253</v>
      </c>
      <c r="F9" s="33">
        <f>D9/E9*100</f>
        <v>186.56126482213438</v>
      </c>
      <c r="G9" s="19" t="s">
        <v>118</v>
      </c>
    </row>
    <row r="10" spans="1:10" s="14" customFormat="1" x14ac:dyDescent="0.25">
      <c r="A10" s="41" t="s">
        <v>98</v>
      </c>
      <c r="B10" s="41"/>
      <c r="C10" s="41"/>
      <c r="D10" s="41"/>
      <c r="E10" s="41"/>
      <c r="F10" s="41"/>
      <c r="G10" s="41"/>
    </row>
    <row r="11" spans="1:10" s="9" customFormat="1" ht="47.25" x14ac:dyDescent="0.25">
      <c r="A11" s="1" t="s">
        <v>9</v>
      </c>
      <c r="B11" s="17" t="s">
        <v>92</v>
      </c>
      <c r="C11" s="13" t="s">
        <v>40</v>
      </c>
      <c r="D11" s="31">
        <v>75</v>
      </c>
      <c r="E11" s="19">
        <v>0</v>
      </c>
      <c r="F11" s="33">
        <f>E11/D11*100</f>
        <v>0</v>
      </c>
      <c r="G11" s="19" t="s">
        <v>110</v>
      </c>
    </row>
    <row r="12" spans="1:10" s="9" customFormat="1" x14ac:dyDescent="0.25">
      <c r="A12" s="41" t="s">
        <v>122</v>
      </c>
      <c r="B12" s="41"/>
      <c r="C12" s="41"/>
      <c r="D12" s="41"/>
      <c r="E12" s="41"/>
      <c r="F12" s="41"/>
      <c r="G12" s="41"/>
    </row>
    <row r="13" spans="1:10" s="9" customFormat="1" ht="63" x14ac:dyDescent="0.25">
      <c r="A13" s="1" t="s">
        <v>48</v>
      </c>
      <c r="B13" s="17" t="s">
        <v>99</v>
      </c>
      <c r="C13" s="13" t="s">
        <v>40</v>
      </c>
      <c r="D13" s="31">
        <v>50</v>
      </c>
      <c r="E13" s="19">
        <v>0</v>
      </c>
      <c r="F13" s="19">
        <f>E13/D13*100</f>
        <v>0</v>
      </c>
      <c r="G13" s="19" t="s">
        <v>112</v>
      </c>
    </row>
    <row r="14" spans="1:10" s="9" customFormat="1" x14ac:dyDescent="0.25">
      <c r="A14" s="41" t="s">
        <v>101</v>
      </c>
      <c r="B14" s="41"/>
      <c r="C14" s="41"/>
      <c r="D14" s="41"/>
      <c r="E14" s="41"/>
      <c r="F14" s="41"/>
      <c r="G14" s="41"/>
    </row>
    <row r="15" spans="1:10" s="9" customFormat="1" x14ac:dyDescent="0.25">
      <c r="A15" s="24" t="s">
        <v>102</v>
      </c>
      <c r="B15" s="24" t="s">
        <v>102</v>
      </c>
      <c r="C15" s="24" t="s">
        <v>102</v>
      </c>
      <c r="D15" s="24" t="s">
        <v>102</v>
      </c>
      <c r="E15" s="24" t="s">
        <v>102</v>
      </c>
      <c r="F15" s="24" t="s">
        <v>102</v>
      </c>
      <c r="G15" s="24" t="s">
        <v>102</v>
      </c>
    </row>
    <row r="16" spans="1:10" s="15" customFormat="1" x14ac:dyDescent="0.25">
      <c r="A16" s="38" t="s">
        <v>13</v>
      </c>
      <c r="B16" s="38"/>
      <c r="C16" s="38"/>
      <c r="D16" s="38"/>
      <c r="E16" s="38"/>
      <c r="F16" s="38"/>
      <c r="G16" s="38"/>
    </row>
    <row r="17" spans="1:7" s="9" customFormat="1" x14ac:dyDescent="0.25">
      <c r="A17" s="1" t="s">
        <v>9</v>
      </c>
      <c r="B17" s="12" t="s">
        <v>14</v>
      </c>
      <c r="C17" s="13" t="s">
        <v>40</v>
      </c>
      <c r="D17" s="35">
        <v>11.3</v>
      </c>
      <c r="E17" s="33">
        <v>11.2</v>
      </c>
      <c r="F17" s="33">
        <f>D17/E17*100</f>
        <v>100.89285714285717</v>
      </c>
      <c r="G17" s="35" t="s">
        <v>114</v>
      </c>
    </row>
    <row r="18" spans="1:7" s="9" customFormat="1" ht="47.25" x14ac:dyDescent="0.25">
      <c r="A18" s="1" t="s">
        <v>16</v>
      </c>
      <c r="B18" s="12" t="s">
        <v>15</v>
      </c>
      <c r="C18" s="13" t="s">
        <v>40</v>
      </c>
      <c r="D18" s="20">
        <v>60</v>
      </c>
      <c r="E18" s="19">
        <v>42.2</v>
      </c>
      <c r="F18" s="33">
        <f>E18/D18*100</f>
        <v>70.333333333333343</v>
      </c>
      <c r="G18" s="19"/>
    </row>
    <row r="19" spans="1:7" s="15" customFormat="1" x14ac:dyDescent="0.25">
      <c r="A19" s="38" t="s">
        <v>17</v>
      </c>
      <c r="B19" s="38"/>
      <c r="C19" s="38"/>
      <c r="D19" s="38"/>
      <c r="E19" s="38"/>
      <c r="F19" s="38"/>
      <c r="G19" s="38"/>
    </row>
    <row r="20" spans="1:7" s="9" customFormat="1" ht="47.25" x14ac:dyDescent="0.25">
      <c r="A20" s="1" t="s">
        <v>47</v>
      </c>
      <c r="B20" s="12" t="s">
        <v>19</v>
      </c>
      <c r="C20" s="13" t="s">
        <v>40</v>
      </c>
      <c r="D20" s="13">
        <v>80</v>
      </c>
      <c r="E20" s="19">
        <v>0</v>
      </c>
      <c r="F20" s="33">
        <f>E20/D20*100</f>
        <v>0</v>
      </c>
      <c r="G20" s="19" t="s">
        <v>121</v>
      </c>
    </row>
    <row r="21" spans="1:7" s="9" customFormat="1" ht="78.75" x14ac:dyDescent="0.25">
      <c r="A21" s="1" t="s">
        <v>48</v>
      </c>
      <c r="B21" s="12" t="s">
        <v>20</v>
      </c>
      <c r="C21" s="13" t="s">
        <v>40</v>
      </c>
      <c r="D21" s="13">
        <v>80</v>
      </c>
      <c r="E21" s="19">
        <v>80.8</v>
      </c>
      <c r="F21" s="33">
        <f t="shared" ref="F21:F28" si="0">E21/D21*100</f>
        <v>101</v>
      </c>
      <c r="G21" s="19" t="s">
        <v>120</v>
      </c>
    </row>
    <row r="22" spans="1:7" s="9" customFormat="1" ht="78.75" x14ac:dyDescent="0.25">
      <c r="A22" s="1" t="s">
        <v>49</v>
      </c>
      <c r="B22" s="12" t="s">
        <v>21</v>
      </c>
      <c r="C22" s="13" t="s">
        <v>40</v>
      </c>
      <c r="D22" s="13">
        <v>2.5</v>
      </c>
      <c r="E22" s="19">
        <v>0</v>
      </c>
      <c r="F22" s="19">
        <f t="shared" si="0"/>
        <v>0</v>
      </c>
      <c r="G22" s="19" t="s">
        <v>121</v>
      </c>
    </row>
    <row r="23" spans="1:7" s="9" customFormat="1" ht="63" x14ac:dyDescent="0.25">
      <c r="A23" s="1" t="s">
        <v>50</v>
      </c>
      <c r="B23" s="12" t="s">
        <v>22</v>
      </c>
      <c r="C23" s="13" t="s">
        <v>40</v>
      </c>
      <c r="D23" s="13">
        <v>0.1</v>
      </c>
      <c r="E23" s="13">
        <v>0.1</v>
      </c>
      <c r="F23" s="19">
        <f t="shared" si="0"/>
        <v>100</v>
      </c>
      <c r="G23" s="42" t="s">
        <v>108</v>
      </c>
    </row>
    <row r="24" spans="1:7" s="9" customFormat="1" ht="63" x14ac:dyDescent="0.25">
      <c r="A24" s="1" t="s">
        <v>51</v>
      </c>
      <c r="B24" s="12" t="s">
        <v>23</v>
      </c>
      <c r="C24" s="13" t="s">
        <v>40</v>
      </c>
      <c r="D24" s="13">
        <v>0.01</v>
      </c>
      <c r="E24" s="13">
        <v>0.01</v>
      </c>
      <c r="F24" s="19">
        <f t="shared" si="0"/>
        <v>100</v>
      </c>
      <c r="G24" s="43"/>
    </row>
    <row r="25" spans="1:7" s="9" customFormat="1" ht="63" x14ac:dyDescent="0.25">
      <c r="A25" s="1" t="s">
        <v>52</v>
      </c>
      <c r="B25" s="12" t="s">
        <v>24</v>
      </c>
      <c r="C25" s="13" t="s">
        <v>40</v>
      </c>
      <c r="D25" s="13">
        <v>0.22</v>
      </c>
      <c r="E25" s="13">
        <v>0.22</v>
      </c>
      <c r="F25" s="34">
        <f t="shared" si="0"/>
        <v>100</v>
      </c>
      <c r="G25" s="43"/>
    </row>
    <row r="26" spans="1:7" s="9" customFormat="1" ht="63" x14ac:dyDescent="0.25">
      <c r="A26" s="1" t="s">
        <v>53</v>
      </c>
      <c r="B26" s="12" t="s">
        <v>25</v>
      </c>
      <c r="C26" s="13" t="s">
        <v>40</v>
      </c>
      <c r="D26" s="13">
        <v>0.01</v>
      </c>
      <c r="E26" s="13">
        <v>0.01</v>
      </c>
      <c r="F26" s="19">
        <f t="shared" si="0"/>
        <v>100</v>
      </c>
      <c r="G26" s="43"/>
    </row>
    <row r="27" spans="1:7" s="9" customFormat="1" ht="63" x14ac:dyDescent="0.25">
      <c r="A27" s="1" t="s">
        <v>54</v>
      </c>
      <c r="B27" s="12" t="s">
        <v>26</v>
      </c>
      <c r="C27" s="13" t="s">
        <v>40</v>
      </c>
      <c r="D27" s="13">
        <v>52</v>
      </c>
      <c r="E27" s="13">
        <v>67</v>
      </c>
      <c r="F27" s="33">
        <f t="shared" si="0"/>
        <v>128.84615384615387</v>
      </c>
      <c r="G27" s="43"/>
    </row>
    <row r="28" spans="1:7" s="9" customFormat="1" ht="63" x14ac:dyDescent="0.25">
      <c r="A28" s="1" t="s">
        <v>55</v>
      </c>
      <c r="B28" s="12" t="s">
        <v>27</v>
      </c>
      <c r="C28" s="13" t="s">
        <v>40</v>
      </c>
      <c r="D28" s="13">
        <v>48</v>
      </c>
      <c r="E28" s="13">
        <v>52</v>
      </c>
      <c r="F28" s="33">
        <f t="shared" si="0"/>
        <v>108.33333333333333</v>
      </c>
      <c r="G28" s="44"/>
    </row>
    <row r="29" spans="1:7" s="15" customFormat="1" x14ac:dyDescent="0.25">
      <c r="A29" s="38" t="s">
        <v>28</v>
      </c>
      <c r="B29" s="38"/>
      <c r="C29" s="38"/>
      <c r="D29" s="38"/>
      <c r="E29" s="38"/>
      <c r="F29" s="38"/>
      <c r="G29" s="38"/>
    </row>
    <row r="30" spans="1:7" s="9" customFormat="1" ht="47.25" x14ac:dyDescent="0.25">
      <c r="A30" s="1" t="s">
        <v>56</v>
      </c>
      <c r="B30" s="12" t="s">
        <v>29</v>
      </c>
      <c r="C30" s="13" t="s">
        <v>33</v>
      </c>
      <c r="D30" s="13">
        <v>7.6999999999999999E-2</v>
      </c>
      <c r="E30" s="20">
        <v>0.09</v>
      </c>
      <c r="F30" s="30">
        <f>D30/E30*100</f>
        <v>85.555555555555557</v>
      </c>
      <c r="G30" s="19" t="s">
        <v>118</v>
      </c>
    </row>
    <row r="31" spans="1:7" s="9" customFormat="1" ht="47.25" x14ac:dyDescent="0.25">
      <c r="A31" s="1" t="s">
        <v>57</v>
      </c>
      <c r="B31" s="12" t="s">
        <v>30</v>
      </c>
      <c r="C31" s="13" t="s">
        <v>34</v>
      </c>
      <c r="D31" s="32">
        <v>2008</v>
      </c>
      <c r="E31" s="32">
        <v>1199</v>
      </c>
      <c r="F31" s="30">
        <f>D31/E31*100</f>
        <v>167.47289407839867</v>
      </c>
      <c r="G31" s="19" t="s">
        <v>118</v>
      </c>
    </row>
    <row r="32" spans="1:7" s="9" customFormat="1" ht="63" x14ac:dyDescent="0.25">
      <c r="A32" s="1" t="s">
        <v>58</v>
      </c>
      <c r="B32" s="12" t="s">
        <v>31</v>
      </c>
      <c r="C32" s="13" t="s">
        <v>33</v>
      </c>
      <c r="D32" s="13">
        <v>4.45</v>
      </c>
      <c r="E32" s="20">
        <v>0</v>
      </c>
      <c r="F32" s="30">
        <v>100</v>
      </c>
      <c r="G32" s="19" t="s">
        <v>118</v>
      </c>
    </row>
    <row r="33" spans="1:12" s="9" customFormat="1" ht="31.5" x14ac:dyDescent="0.25">
      <c r="A33" s="1" t="s">
        <v>59</v>
      </c>
      <c r="B33" s="12" t="s">
        <v>32</v>
      </c>
      <c r="C33" s="13" t="s">
        <v>35</v>
      </c>
      <c r="D33" s="19">
        <v>19.7</v>
      </c>
      <c r="E33" s="26">
        <v>15.58</v>
      </c>
      <c r="F33" s="26">
        <f>E33/D33*100</f>
        <v>79.086294416243661</v>
      </c>
      <c r="G33" s="19" t="s">
        <v>117</v>
      </c>
      <c r="J33" s="18"/>
    </row>
    <row r="34" spans="1:12" s="9" customFormat="1" ht="47.25" x14ac:dyDescent="0.25">
      <c r="A34" s="1" t="s">
        <v>60</v>
      </c>
      <c r="B34" s="12" t="s">
        <v>36</v>
      </c>
      <c r="C34" s="13" t="s">
        <v>40</v>
      </c>
      <c r="D34" s="19">
        <v>92</v>
      </c>
      <c r="E34" s="28">
        <v>40</v>
      </c>
      <c r="F34" s="30">
        <f t="shared" ref="F34:F35" si="1">E34/D34*100</f>
        <v>43.478260869565219</v>
      </c>
      <c r="G34" s="19"/>
    </row>
    <row r="35" spans="1:12" s="9" customFormat="1" ht="31.5" x14ac:dyDescent="0.25">
      <c r="A35" s="1" t="s">
        <v>61</v>
      </c>
      <c r="B35" s="12" t="s">
        <v>37</v>
      </c>
      <c r="C35" s="13" t="s">
        <v>35</v>
      </c>
      <c r="D35" s="19">
        <v>5.9</v>
      </c>
      <c r="E35" s="28">
        <v>4.5999999999999996</v>
      </c>
      <c r="F35" s="26">
        <f t="shared" si="1"/>
        <v>77.966101694915253</v>
      </c>
      <c r="G35" s="19"/>
      <c r="J35" s="18"/>
    </row>
    <row r="36" spans="1:12" s="9" customFormat="1" ht="47.25" x14ac:dyDescent="0.25">
      <c r="A36" s="1" t="s">
        <v>62</v>
      </c>
      <c r="B36" s="12" t="s">
        <v>38</v>
      </c>
      <c r="C36" s="13" t="s">
        <v>33</v>
      </c>
      <c r="D36" s="32">
        <v>8995</v>
      </c>
      <c r="E36" s="32">
        <v>12047</v>
      </c>
      <c r="F36" s="30">
        <f>D36/E36*100</f>
        <v>74.665891923300407</v>
      </c>
      <c r="G36" s="19" t="s">
        <v>118</v>
      </c>
    </row>
    <row r="37" spans="1:12" s="9" customFormat="1" ht="47.25" x14ac:dyDescent="0.25">
      <c r="A37" s="1" t="s">
        <v>63</v>
      </c>
      <c r="B37" s="12" t="s">
        <v>39</v>
      </c>
      <c r="C37" s="13" t="s">
        <v>40</v>
      </c>
      <c r="D37" s="13">
        <v>18.100000000000001</v>
      </c>
      <c r="E37" s="20">
        <v>23.5</v>
      </c>
      <c r="F37" s="30">
        <f>D37/E37*100</f>
        <v>77.021276595744695</v>
      </c>
      <c r="G37" s="19" t="s">
        <v>118</v>
      </c>
    </row>
    <row r="38" spans="1:12" s="6" customFormat="1" x14ac:dyDescent="0.25">
      <c r="A38" s="2" t="s">
        <v>42</v>
      </c>
      <c r="B38" s="40" t="s">
        <v>43</v>
      </c>
      <c r="C38" s="40"/>
      <c r="D38" s="40"/>
      <c r="E38" s="40"/>
      <c r="F38" s="40"/>
      <c r="G38" s="40"/>
    </row>
    <row r="39" spans="1:12" s="9" customFormat="1" ht="47.25" x14ac:dyDescent="0.25">
      <c r="A39" s="1" t="s">
        <v>45</v>
      </c>
      <c r="B39" s="10" t="s">
        <v>44</v>
      </c>
      <c r="C39" s="13" t="s">
        <v>40</v>
      </c>
      <c r="D39" s="20">
        <v>10.6</v>
      </c>
      <c r="E39" s="20">
        <v>10.9</v>
      </c>
      <c r="F39" s="30">
        <f>D39/E39*100</f>
        <v>97.247706422018339</v>
      </c>
      <c r="G39" s="31" t="s">
        <v>111</v>
      </c>
    </row>
    <row r="40" spans="1:12" s="9" customFormat="1" ht="110.25" x14ac:dyDescent="0.25">
      <c r="A40" s="1" t="s">
        <v>46</v>
      </c>
      <c r="B40" s="21" t="s">
        <v>106</v>
      </c>
      <c r="C40" s="19" t="s">
        <v>40</v>
      </c>
      <c r="D40" s="28">
        <v>3</v>
      </c>
      <c r="E40" s="28" t="s">
        <v>107</v>
      </c>
      <c r="F40" s="26" t="s">
        <v>107</v>
      </c>
      <c r="G40" s="19" t="s">
        <v>109</v>
      </c>
      <c r="J40" s="25"/>
      <c r="K40" s="18"/>
    </row>
    <row r="41" spans="1:12" s="14" customFormat="1" x14ac:dyDescent="0.25">
      <c r="A41" s="41" t="s">
        <v>64</v>
      </c>
      <c r="B41" s="41"/>
      <c r="C41" s="41"/>
      <c r="D41" s="41"/>
      <c r="E41" s="41"/>
      <c r="F41" s="41"/>
      <c r="G41" s="41"/>
    </row>
    <row r="42" spans="1:12" s="9" customFormat="1" ht="47.25" x14ac:dyDescent="0.25">
      <c r="A42" s="1" t="s">
        <v>18</v>
      </c>
      <c r="B42" s="11" t="s">
        <v>95</v>
      </c>
      <c r="C42" s="13" t="s">
        <v>40</v>
      </c>
      <c r="D42" s="28">
        <v>1.1000000000000001</v>
      </c>
      <c r="E42" s="20">
        <v>1.1000000000000001</v>
      </c>
      <c r="F42" s="20">
        <f>E42/D42*100</f>
        <v>100</v>
      </c>
      <c r="G42" s="19"/>
    </row>
    <row r="43" spans="1:12" x14ac:dyDescent="0.25">
      <c r="A43" s="41" t="s">
        <v>94</v>
      </c>
      <c r="B43" s="41"/>
      <c r="C43" s="41"/>
      <c r="D43" s="41"/>
      <c r="E43" s="41"/>
      <c r="F43" s="41"/>
      <c r="G43" s="41"/>
      <c r="J43" s="9"/>
      <c r="K43" s="16"/>
      <c r="L43" s="16"/>
    </row>
    <row r="44" spans="1:12" s="9" customFormat="1" ht="47.25" x14ac:dyDescent="0.25">
      <c r="A44" s="1" t="s">
        <v>68</v>
      </c>
      <c r="B44" s="11" t="s">
        <v>97</v>
      </c>
      <c r="C44" s="13" t="s">
        <v>40</v>
      </c>
      <c r="D44" s="28">
        <v>6.1</v>
      </c>
      <c r="E44" s="28">
        <v>4</v>
      </c>
      <c r="F44" s="30">
        <f>E44/D44*100</f>
        <v>65.573770491803288</v>
      </c>
      <c r="G44" s="19"/>
      <c r="K44" s="18"/>
      <c r="L44" s="18"/>
    </row>
    <row r="45" spans="1:12" s="9" customFormat="1" ht="126" x14ac:dyDescent="0.25">
      <c r="A45" s="1" t="s">
        <v>96</v>
      </c>
      <c r="B45" s="11" t="s">
        <v>66</v>
      </c>
      <c r="C45" s="13" t="s">
        <v>40</v>
      </c>
      <c r="D45" s="28">
        <v>29.1</v>
      </c>
      <c r="E45" s="28">
        <v>20.5</v>
      </c>
      <c r="F45" s="30">
        <f>E45/D45*100</f>
        <v>70.446735395188995</v>
      </c>
      <c r="G45" s="19"/>
      <c r="K45" s="18"/>
      <c r="L45" s="18"/>
    </row>
    <row r="46" spans="1:12" s="15" customFormat="1" x14ac:dyDescent="0.25">
      <c r="A46" s="38" t="s">
        <v>65</v>
      </c>
      <c r="B46" s="38"/>
      <c r="C46" s="38"/>
      <c r="D46" s="38"/>
      <c r="E46" s="38"/>
      <c r="F46" s="38"/>
      <c r="G46" s="38"/>
    </row>
    <row r="47" spans="1:12" s="9" customFormat="1" ht="78.75" x14ac:dyDescent="0.25">
      <c r="A47" s="1" t="s">
        <v>18</v>
      </c>
      <c r="B47" s="11" t="s">
        <v>91</v>
      </c>
      <c r="C47" s="13" t="s">
        <v>40</v>
      </c>
      <c r="D47" s="28">
        <v>100</v>
      </c>
      <c r="E47" s="28">
        <v>100</v>
      </c>
      <c r="F47" s="28">
        <f>E47/D47*100</f>
        <v>100</v>
      </c>
      <c r="G47" s="19"/>
    </row>
    <row r="48" spans="1:12" s="15" customFormat="1" x14ac:dyDescent="0.25">
      <c r="A48" s="39" t="s">
        <v>69</v>
      </c>
      <c r="B48" s="39"/>
      <c r="C48" s="39"/>
      <c r="D48" s="39"/>
      <c r="E48" s="39"/>
      <c r="F48" s="39"/>
      <c r="G48" s="39"/>
    </row>
    <row r="49" spans="1:10" s="9" customFormat="1" ht="47.25" x14ac:dyDescent="0.25">
      <c r="A49" s="1" t="s">
        <v>68</v>
      </c>
      <c r="B49" s="10" t="s">
        <v>67</v>
      </c>
      <c r="C49" s="13" t="s">
        <v>40</v>
      </c>
      <c r="D49" s="20">
        <v>9.6000000000000002E-2</v>
      </c>
      <c r="E49" s="28">
        <v>2.8000000000000001E-2</v>
      </c>
      <c r="F49" s="26">
        <f>D49/E49*100</f>
        <v>342.85714285714283</v>
      </c>
      <c r="G49" s="19" t="s">
        <v>116</v>
      </c>
      <c r="J49" s="18"/>
    </row>
    <row r="50" spans="1:10" s="15" customFormat="1" x14ac:dyDescent="0.25">
      <c r="A50" s="38" t="s">
        <v>70</v>
      </c>
      <c r="B50" s="38"/>
      <c r="C50" s="38"/>
      <c r="D50" s="38"/>
      <c r="E50" s="38"/>
      <c r="F50" s="38"/>
      <c r="G50" s="38"/>
    </row>
    <row r="51" spans="1:10" s="9" customFormat="1" ht="63" x14ac:dyDescent="0.25">
      <c r="A51" s="1" t="s">
        <v>73</v>
      </c>
      <c r="B51" s="10" t="s">
        <v>71</v>
      </c>
      <c r="C51" s="13" t="s">
        <v>40</v>
      </c>
      <c r="D51" s="20">
        <v>100</v>
      </c>
      <c r="E51" s="28">
        <v>100.3</v>
      </c>
      <c r="F51" s="28">
        <f>E51/D51*100</f>
        <v>100.29999999999998</v>
      </c>
      <c r="G51" s="19" t="s">
        <v>119</v>
      </c>
      <c r="J51" s="18"/>
    </row>
    <row r="52" spans="1:10" s="9" customFormat="1" ht="94.5" x14ac:dyDescent="0.25">
      <c r="A52" s="1" t="s">
        <v>74</v>
      </c>
      <c r="B52" s="10" t="s">
        <v>72</v>
      </c>
      <c r="C52" s="13" t="s">
        <v>40</v>
      </c>
      <c r="D52" s="20">
        <v>0.03</v>
      </c>
      <c r="E52" s="29">
        <v>0.05</v>
      </c>
      <c r="F52" s="26">
        <f>E52/D52*100</f>
        <v>166.66666666666669</v>
      </c>
      <c r="G52" s="19" t="s">
        <v>123</v>
      </c>
    </row>
    <row r="53" spans="1:10" s="15" customFormat="1" x14ac:dyDescent="0.25">
      <c r="A53" s="38" t="s">
        <v>75</v>
      </c>
      <c r="B53" s="38"/>
      <c r="C53" s="38"/>
      <c r="D53" s="38"/>
      <c r="E53" s="38"/>
      <c r="F53" s="38"/>
      <c r="G53" s="38"/>
    </row>
    <row r="54" spans="1:10" s="9" customFormat="1" ht="148.5" customHeight="1" x14ac:dyDescent="0.25">
      <c r="A54" s="1" t="s">
        <v>78</v>
      </c>
      <c r="B54" s="12" t="s">
        <v>76</v>
      </c>
      <c r="C54" s="20" t="s">
        <v>90</v>
      </c>
      <c r="D54" s="28">
        <v>5</v>
      </c>
      <c r="E54" s="28">
        <v>5</v>
      </c>
      <c r="F54" s="26">
        <f>E54/D54*100</f>
        <v>100</v>
      </c>
      <c r="G54" s="19"/>
    </row>
    <row r="55" spans="1:10" s="9" customFormat="1" ht="63" x14ac:dyDescent="0.25">
      <c r="A55" s="1" t="s">
        <v>79</v>
      </c>
      <c r="B55" s="10" t="s">
        <v>77</v>
      </c>
      <c r="C55" s="20" t="s">
        <v>90</v>
      </c>
      <c r="D55" s="20">
        <v>17</v>
      </c>
      <c r="E55" s="28">
        <v>13</v>
      </c>
      <c r="F55" s="26">
        <f>E55/D55*100</f>
        <v>76.470588235294116</v>
      </c>
      <c r="G55" s="27"/>
    </row>
    <row r="56" spans="1:10" s="15" customFormat="1" x14ac:dyDescent="0.25">
      <c r="A56" s="38" t="s">
        <v>80</v>
      </c>
      <c r="B56" s="38"/>
      <c r="C56" s="38"/>
      <c r="D56" s="38"/>
      <c r="E56" s="38"/>
      <c r="F56" s="38"/>
      <c r="G56" s="38"/>
    </row>
    <row r="57" spans="1:10" s="9" customFormat="1" ht="78.75" x14ac:dyDescent="0.25">
      <c r="A57" s="1" t="s">
        <v>83</v>
      </c>
      <c r="B57" s="12" t="s">
        <v>81</v>
      </c>
      <c r="C57" s="13" t="s">
        <v>40</v>
      </c>
      <c r="D57" s="13">
        <v>96</v>
      </c>
      <c r="E57" s="20">
        <v>95</v>
      </c>
      <c r="F57" s="30">
        <f>E57/D57*100</f>
        <v>98.958333333333343</v>
      </c>
      <c r="G57" s="19" t="s">
        <v>105</v>
      </c>
    </row>
    <row r="58" spans="1:10" s="9" customFormat="1" ht="78.75" x14ac:dyDescent="0.25">
      <c r="A58" s="1" t="s">
        <v>84</v>
      </c>
      <c r="B58" s="12" t="s">
        <v>82</v>
      </c>
      <c r="C58" s="13" t="s">
        <v>40</v>
      </c>
      <c r="D58" s="13">
        <v>98</v>
      </c>
      <c r="E58" s="20">
        <v>97</v>
      </c>
      <c r="F58" s="30">
        <f>E58/D58*100</f>
        <v>98.979591836734699</v>
      </c>
      <c r="G58" s="19" t="s">
        <v>105</v>
      </c>
    </row>
    <row r="59" spans="1:10" s="6" customFormat="1" x14ac:dyDescent="0.25">
      <c r="A59" s="2" t="s">
        <v>85</v>
      </c>
      <c r="B59" s="40" t="s">
        <v>86</v>
      </c>
      <c r="C59" s="40"/>
      <c r="D59" s="40"/>
      <c r="E59" s="40"/>
      <c r="F59" s="40"/>
      <c r="G59" s="40"/>
    </row>
    <row r="60" spans="1:10" s="9" customFormat="1" ht="47.25" x14ac:dyDescent="0.25">
      <c r="A60" s="1" t="s">
        <v>88</v>
      </c>
      <c r="B60" s="21" t="s">
        <v>87</v>
      </c>
      <c r="C60" s="19" t="s">
        <v>33</v>
      </c>
      <c r="D60" s="28">
        <v>60</v>
      </c>
      <c r="E60" s="28">
        <v>32</v>
      </c>
      <c r="F60" s="26">
        <f>E60/D60*100</f>
        <v>53.333333333333336</v>
      </c>
      <c r="G60" s="19"/>
    </row>
    <row r="61" spans="1:10" s="15" customFormat="1" x14ac:dyDescent="0.25">
      <c r="A61" s="37" t="s">
        <v>89</v>
      </c>
      <c r="B61" s="38"/>
      <c r="C61" s="38"/>
      <c r="D61" s="38"/>
      <c r="E61" s="38"/>
      <c r="F61" s="38"/>
      <c r="G61" s="38"/>
    </row>
    <row r="62" spans="1:10" s="9" customFormat="1" ht="47.25" x14ac:dyDescent="0.25">
      <c r="A62" s="1" t="s">
        <v>41</v>
      </c>
      <c r="B62" s="21" t="s">
        <v>87</v>
      </c>
      <c r="C62" s="19" t="s">
        <v>33</v>
      </c>
      <c r="D62" s="28">
        <v>60</v>
      </c>
      <c r="E62" s="28">
        <v>32</v>
      </c>
      <c r="F62" s="26">
        <f>E62/D62*100</f>
        <v>53.333333333333336</v>
      </c>
      <c r="G62" s="19"/>
    </row>
  </sheetData>
  <mergeCells count="24">
    <mergeCell ref="A16:G16"/>
    <mergeCell ref="A10:G10"/>
    <mergeCell ref="A1:G3"/>
    <mergeCell ref="B7:G7"/>
    <mergeCell ref="A4:A5"/>
    <mergeCell ref="B4:B5"/>
    <mergeCell ref="C4:C5"/>
    <mergeCell ref="D4:E4"/>
    <mergeCell ref="G4:G5"/>
    <mergeCell ref="A12:G12"/>
    <mergeCell ref="A14:G14"/>
    <mergeCell ref="A19:G19"/>
    <mergeCell ref="A29:G29"/>
    <mergeCell ref="B38:G38"/>
    <mergeCell ref="A41:G41"/>
    <mergeCell ref="A46:G46"/>
    <mergeCell ref="G23:G28"/>
    <mergeCell ref="A43:G43"/>
    <mergeCell ref="A61:G61"/>
    <mergeCell ref="A48:G48"/>
    <mergeCell ref="A50:G50"/>
    <mergeCell ref="A53:G53"/>
    <mergeCell ref="A56:G56"/>
    <mergeCell ref="B59:G59"/>
  </mergeCells>
  <phoneticPr fontId="2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1</vt:lpstr>
      <vt:lpstr>'Таблица 1'!Заголовки_для_печати</vt:lpstr>
      <vt:lpstr>'Таблица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Салихат Абдуллаева</cp:lastModifiedBy>
  <cp:lastPrinted>2026-04-08T14:32:32Z</cp:lastPrinted>
  <dcterms:created xsi:type="dcterms:W3CDTF">2022-05-04T10:04:01Z</dcterms:created>
  <dcterms:modified xsi:type="dcterms:W3CDTF">2026-07-24T08:20:30Z</dcterms:modified>
</cp:coreProperties>
</file>